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 стройки" sheetId="1" state="visible" r:id="rId1"/>
    <sheet xmlns:r="http://schemas.openxmlformats.org/officeDocument/2006/relationships" name="Обстановка" sheetId="2" state="visible" r:id="rId2"/>
  </sheets>
  <definedNames>
    <definedName name="_xlnm.Print_Titles" localSheetId="0">'Смета стройки'!$1:$1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₽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Раздел</t>
        </is>
      </c>
      <c r="B1" s="1" t="inlineStr">
        <is>
          <t>Стоимость, ₽</t>
        </is>
      </c>
    </row>
    <row r="2">
      <c r="A2" t="inlineStr">
        <is>
          <t>Фундамент и нулевой цикл</t>
        </is>
      </c>
      <c r="B2" s="2" t="n">
        <v>1524915</v>
      </c>
    </row>
    <row r="3">
      <c r="A3" t="inlineStr">
        <is>
          <t>Коробка: стены и перекрытия</t>
        </is>
      </c>
      <c r="B3" s="2" t="n">
        <v>2541525</v>
      </c>
    </row>
    <row r="4">
      <c r="A4" t="inlineStr">
        <is>
          <t>Кровля и водосток</t>
        </is>
      </c>
      <c r="B4" s="2" t="n">
        <v>1016610</v>
      </c>
    </row>
    <row r="5">
      <c r="A5" t="inlineStr">
        <is>
          <t>Окна и наружные двери</t>
        </is>
      </c>
      <c r="B5" s="2" t="n">
        <v>813288</v>
      </c>
    </row>
    <row r="6">
      <c r="A6" t="inlineStr">
        <is>
          <t>Фасад и наружная отделка</t>
        </is>
      </c>
      <c r="B6" s="2" t="n">
        <v>813288</v>
      </c>
    </row>
    <row r="7">
      <c r="A7" t="inlineStr">
        <is>
          <t>Инженерия внутренняя</t>
        </is>
      </c>
      <c r="B7" s="2" t="n">
        <v>1423254</v>
      </c>
    </row>
    <row r="8">
      <c r="A8" t="inlineStr">
        <is>
          <t>Внутренняя отделка</t>
        </is>
      </c>
      <c r="B8" s="2" t="n">
        <v>2033220</v>
      </c>
    </row>
    <row r="9">
      <c r="A9" t="inlineStr">
        <is>
          <t>Утепление сверх базового (ГСОП региона)</t>
        </is>
      </c>
      <c r="B9" s="2" t="n">
        <v>1293</v>
      </c>
    </row>
    <row r="10">
      <c r="A10" t="inlineStr">
        <is>
          <t>Резерв 7%</t>
        </is>
      </c>
      <c r="B10" s="2" t="n">
        <v>711718</v>
      </c>
    </row>
    <row r="11">
      <c r="A11" s="1" t="inlineStr">
        <is>
          <t>ИТОГО</t>
        </is>
      </c>
      <c r="B11" s="3">
        <f>SUM(B2:B10)</f>
        <v/>
      </c>
    </row>
  </sheetData>
  <pageMargins left="0.75" right="0.75" top="1" bottom="1" header="0.5" footer="0.5"/>
  <pageSetup orientation="portrait" fitToHeight="0" fitToWidth="1"/>
  <headerFooter>
    <oddHeader/>
    <oddFooter>&amp;LПланари ИЖС&amp;R&amp;P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34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Комната</t>
        </is>
      </c>
      <c r="B1" s="1" t="inlineStr">
        <is>
          <t>Позиция</t>
        </is>
      </c>
      <c r="C1" s="1" t="inlineStr">
        <is>
          <t>Товар · бренд</t>
        </is>
      </c>
      <c r="D1" s="1" t="inlineStr">
        <is>
          <t>Кол-во</t>
        </is>
      </c>
      <c r="E1" s="1" t="inlineStr">
        <is>
          <t>Цена, ₽</t>
        </is>
      </c>
      <c r="F1" s="1" t="inlineStr">
        <is>
          <t>Сумма, ₽</t>
        </is>
      </c>
    </row>
    <row r="2">
      <c r="A2" t="inlineStr">
        <is>
          <t>Тамбур</t>
        </is>
      </c>
      <c r="B2" t="inlineStr">
        <is>
          <t>Пол: Плитка напольная 32,7×32,7 · с</t>
        </is>
      </c>
      <c r="C2" t="inlineStr">
        <is>
          <t>Плитка напольная 32,7×32,7 · серый · Axima</t>
        </is>
      </c>
      <c r="D2" t="n">
        <v>2.2</v>
      </c>
      <c r="E2" t="n">
        <v>948</v>
      </c>
      <c r="F2" t="n">
        <v>2086</v>
      </c>
    </row>
    <row r="3">
      <c r="A3" t="inlineStr">
        <is>
          <t>Тамбур</t>
        </is>
      </c>
      <c r="B3" t="inlineStr">
        <is>
          <t>Зеркало</t>
        </is>
      </c>
      <c r="C3" t="inlineStr">
        <is>
          <t>Зеркало · iddis</t>
        </is>
      </c>
      <c r="D3" t="n">
        <v>1</v>
      </c>
      <c r="E3" t="n">
        <v>10890</v>
      </c>
      <c r="F3" t="n">
        <v>10890</v>
      </c>
    </row>
    <row r="4">
      <c r="A4" t="inlineStr">
        <is>
          <t>Тамбур</t>
        </is>
      </c>
      <c r="B4" t="inlineStr">
        <is>
          <t>Консоль</t>
        </is>
      </c>
      <c r="C4" t="inlineStr">
        <is>
          <t>Консоль · зелёный · imodern</t>
        </is>
      </c>
      <c r="D4" t="n">
        <v>1</v>
      </c>
      <c r="E4" t="n">
        <v>17536</v>
      </c>
      <c r="F4" t="n">
        <v>17536</v>
      </c>
    </row>
    <row r="5">
      <c r="A5" t="inlineStr">
        <is>
          <t>Прихожая</t>
        </is>
      </c>
      <c r="B5" t="inlineStr">
        <is>
          <t>Пол: Плитка напольная 32,7×32,7 · с</t>
        </is>
      </c>
      <c r="C5" t="inlineStr">
        <is>
          <t>Плитка напольная 32,7×32,7 · серый · Axima</t>
        </is>
      </c>
      <c r="D5" t="n">
        <v>7.7</v>
      </c>
      <c r="E5" t="n">
        <v>948</v>
      </c>
      <c r="F5" t="n">
        <v>7300</v>
      </c>
    </row>
    <row r="6">
      <c r="A6" t="inlineStr">
        <is>
          <t>Прихожая</t>
        </is>
      </c>
      <c r="B6" t="inlineStr">
        <is>
          <t>Зеркало</t>
        </is>
      </c>
      <c r="C6" t="inlineStr">
        <is>
          <t>Зеркало · iddis</t>
        </is>
      </c>
      <c r="D6" t="n">
        <v>1</v>
      </c>
      <c r="E6" t="n">
        <v>10890</v>
      </c>
      <c r="F6" t="n">
        <v>10890</v>
      </c>
    </row>
    <row r="7">
      <c r="A7" t="inlineStr">
        <is>
          <t>Прихожая</t>
        </is>
      </c>
      <c r="B7" t="inlineStr">
        <is>
          <t>Консоль</t>
        </is>
      </c>
      <c r="C7" t="inlineStr">
        <is>
          <t>Консоль · зелёный · imodern</t>
        </is>
      </c>
      <c r="D7" t="n">
        <v>1</v>
      </c>
      <c r="E7" t="n">
        <v>17536</v>
      </c>
      <c r="F7" t="n">
        <v>17536</v>
      </c>
    </row>
    <row r="8">
      <c r="A8" t="inlineStr">
        <is>
          <t>Кухня-гостиная</t>
        </is>
      </c>
      <c r="B8" t="inlineStr">
        <is>
          <t>Пол: Ламинат влагостойкий 33 класс</t>
        </is>
      </c>
      <c r="C8" t="inlineStr">
        <is>
          <t>Ламинат влагостойкий 33 класс · NFloor</t>
        </is>
      </c>
      <c r="D8" t="n">
        <v>26.7</v>
      </c>
      <c r="E8" t="n">
        <v>2553</v>
      </c>
      <c r="F8" t="n">
        <v>68165</v>
      </c>
    </row>
    <row r="9">
      <c r="A9" t="inlineStr">
        <is>
          <t>Кухня-гостиная</t>
        </is>
      </c>
      <c r="B9" t="inlineStr">
        <is>
          <t>Дверь: Межкомнатная дверь · белый</t>
        </is>
      </c>
      <c r="C9" t="inlineStr">
        <is>
          <t>Межкомнатная дверь · белый · Bravo</t>
        </is>
      </c>
      <c r="D9" t="n">
        <v>1</v>
      </c>
      <c r="E9" t="n">
        <v>3015</v>
      </c>
      <c r="F9" t="n">
        <v>3015</v>
      </c>
    </row>
    <row r="10">
      <c r="A10" t="inlineStr">
        <is>
          <t>Кухня-гостиная</t>
        </is>
      </c>
      <c r="B10" t="inlineStr">
        <is>
          <t>Диван</t>
        </is>
      </c>
      <c r="C10" t="inlineStr">
        <is>
          <t>Диван-кровать · серый · imodern</t>
        </is>
      </c>
      <c r="D10" t="n">
        <v>1</v>
      </c>
      <c r="E10" t="n">
        <v>6736</v>
      </c>
      <c r="F10" t="n">
        <v>6736</v>
      </c>
    </row>
    <row r="11">
      <c r="A11" t="inlineStr">
        <is>
          <t>Кухня-гостиная</t>
        </is>
      </c>
      <c r="B11" t="inlineStr">
        <is>
          <t>Журнальный стол</t>
        </is>
      </c>
      <c r="C11" t="inlineStr">
        <is>
          <t>Журнальный стол · imodern</t>
        </is>
      </c>
      <c r="D11" t="n">
        <v>1</v>
      </c>
      <c r="E11" t="n">
        <v>56565</v>
      </c>
      <c r="F11" t="n">
        <v>56565</v>
      </c>
    </row>
    <row r="12">
      <c r="A12" t="inlineStr">
        <is>
          <t>Кухня-гостиная</t>
        </is>
      </c>
      <c r="B12" t="inlineStr">
        <is>
          <t>Тумба ТВ</t>
        </is>
      </c>
      <c r="C12" t="inlineStr">
        <is>
          <t>Тумба · tioteo</t>
        </is>
      </c>
      <c r="D12" t="n">
        <v>1</v>
      </c>
      <c r="E12" t="n">
        <v>23320</v>
      </c>
      <c r="F12" t="n">
        <v>23320</v>
      </c>
    </row>
    <row r="13">
      <c r="A13" t="inlineStr">
        <is>
          <t>Кухня-гостиная</t>
        </is>
      </c>
      <c r="B13" t="inlineStr">
        <is>
          <t>Обеденный стол</t>
        </is>
      </c>
      <c r="C13" t="inlineStr">
        <is>
          <t>Обеденный стол · серый · ellipsefurniture</t>
        </is>
      </c>
      <c r="D13" t="n">
        <v>1</v>
      </c>
      <c r="E13" t="n">
        <v>7240</v>
      </c>
      <c r="F13" t="n">
        <v>7240</v>
      </c>
    </row>
    <row r="14">
      <c r="A14" t="inlineStr">
        <is>
          <t>Кухня-гостиная</t>
        </is>
      </c>
      <c r="B14" t="inlineStr">
        <is>
          <t>Стул</t>
        </is>
      </c>
      <c r="C14" t="inlineStr">
        <is>
          <t>Стул · дуб · ellipsefurniture</t>
        </is>
      </c>
      <c r="D14" t="n">
        <v>4</v>
      </c>
      <c r="E14" t="n">
        <v>3050</v>
      </c>
      <c r="F14" t="n">
        <v>12200</v>
      </c>
    </row>
    <row r="15">
      <c r="A15" t="inlineStr">
        <is>
          <t>Кухня-гостиная</t>
        </is>
      </c>
      <c r="B15" t="inlineStr">
        <is>
          <t>Стеллаж</t>
        </is>
      </c>
      <c r="C15" t="inlineStr">
        <is>
          <t>Стеллаж · чёрный · ellipsefurniture</t>
        </is>
      </c>
      <c r="D15" t="n">
        <v>1</v>
      </c>
      <c r="E15" t="n">
        <v>51500</v>
      </c>
      <c r="F15" t="n">
        <v>51500</v>
      </c>
    </row>
    <row r="16">
      <c r="A16" t="inlineStr">
        <is>
          <t>Кухня-гостиная</t>
        </is>
      </c>
      <c r="B16" t="inlineStr">
        <is>
          <t>Кухонный гарнитур (Г-образная с островом, фронт 5.7 + остров 2.0 пог.м)</t>
        </is>
      </c>
      <c r="C16" t="inlineStr">
        <is>
          <t>деталировка+смета (corpus): Нижние тумбы</t>
        </is>
      </c>
      <c r="D16" t="n">
        <v>1</v>
      </c>
      <c r="E16" t="n">
        <v>229709</v>
      </c>
      <c r="F16" t="n">
        <v>229709</v>
      </c>
    </row>
    <row r="17">
      <c r="A17" t="inlineStr">
        <is>
          <t>Кухня-гостиная</t>
        </is>
      </c>
      <c r="B17" t="inlineStr">
        <is>
          <t>Фартук: плитка настенная</t>
        </is>
      </c>
      <c r="C17" t="inlineStr">
        <is>
          <t xml:space="preserve">Плитка настенная 25×40 матовая · синий · Kerama </t>
        </is>
      </c>
      <c r="D17" t="n">
        <v>12.8</v>
      </c>
      <c r="E17" t="n">
        <v>777</v>
      </c>
      <c r="F17" t="n">
        <v>9946</v>
      </c>
    </row>
    <row r="18">
      <c r="A18" t="inlineStr">
        <is>
          <t>Кухня-гостиная</t>
        </is>
      </c>
      <c r="B18" t="inlineStr">
        <is>
          <t>Стены: Обои</t>
        </is>
      </c>
      <c r="C18" t="inlineStr">
        <is>
          <t>Обои · Flizelini</t>
        </is>
      </c>
      <c r="D18" t="n">
        <v>33.2</v>
      </c>
      <c r="E18" t="n">
        <v>498</v>
      </c>
      <c r="F18" t="n">
        <v>16534</v>
      </c>
    </row>
    <row r="19">
      <c r="A19" t="inlineStr">
        <is>
          <t>Терраса</t>
        </is>
      </c>
      <c r="B19" t="inlineStr">
        <is>
          <t>Пол: Плитка напольная 32,7×32,7 · с</t>
        </is>
      </c>
      <c r="C19" t="inlineStr">
        <is>
          <t>Плитка напольная 32,7×32,7 · серый · Axima</t>
        </is>
      </c>
      <c r="D19" t="n">
        <v>7.7</v>
      </c>
      <c r="E19" t="n">
        <v>948</v>
      </c>
      <c r="F19" t="n">
        <v>7300</v>
      </c>
    </row>
    <row r="20">
      <c r="A20" t="inlineStr">
        <is>
          <t>Терраса</t>
        </is>
      </c>
      <c r="B20" t="inlineStr">
        <is>
          <t>Дверь: Межкомнатная дверь · белый</t>
        </is>
      </c>
      <c r="C20" t="inlineStr">
        <is>
          <t>Межкомнатная дверь · белый · Bravo</t>
        </is>
      </c>
      <c r="D20" t="n">
        <v>1</v>
      </c>
      <c r="E20" t="n">
        <v>3015</v>
      </c>
      <c r="F20" t="n">
        <v>3015</v>
      </c>
    </row>
    <row r="21">
      <c r="A21" t="inlineStr">
        <is>
          <t>Терраса</t>
        </is>
      </c>
      <c r="B21" t="inlineStr">
        <is>
          <t>Зеркало</t>
        </is>
      </c>
      <c r="C21" t="inlineStr">
        <is>
          <t>Зеркало · iddis</t>
        </is>
      </c>
      <c r="D21" t="n">
        <v>1</v>
      </c>
      <c r="E21" t="n">
        <v>10890</v>
      </c>
      <c r="F21" t="n">
        <v>10890</v>
      </c>
    </row>
    <row r="22">
      <c r="A22" t="inlineStr">
        <is>
          <t>Терраса</t>
        </is>
      </c>
      <c r="B22" t="inlineStr">
        <is>
          <t>Консоль</t>
        </is>
      </c>
      <c r="C22" t="inlineStr">
        <is>
          <t>Консоль · зелёный · imodern</t>
        </is>
      </c>
      <c r="D22" t="n">
        <v>1</v>
      </c>
      <c r="E22" t="n">
        <v>17536</v>
      </c>
      <c r="F22" t="n">
        <v>17536</v>
      </c>
    </row>
    <row r="23">
      <c r="A23" t="inlineStr">
        <is>
          <t>Спальня (мастер)</t>
        </is>
      </c>
      <c r="B23" t="inlineStr">
        <is>
          <t>Пол: Ламинат влагостойкий 33 класс</t>
        </is>
      </c>
      <c r="C23" t="inlineStr">
        <is>
          <t>Ламинат влагостойкий 33 класс · NFloor</t>
        </is>
      </c>
      <c r="D23" t="n">
        <v>11.4</v>
      </c>
      <c r="E23" t="n">
        <v>2553</v>
      </c>
      <c r="F23" t="n">
        <v>29104</v>
      </c>
    </row>
    <row r="24">
      <c r="A24" t="inlineStr">
        <is>
          <t>Спальня (мастер)</t>
        </is>
      </c>
      <c r="B24" t="inlineStr">
        <is>
          <t>Дверь: Межкомнатная дверь · белый</t>
        </is>
      </c>
      <c r="C24" t="inlineStr">
        <is>
          <t>Межкомнатная дверь · белый · Bravo</t>
        </is>
      </c>
      <c r="D24" t="n">
        <v>1</v>
      </c>
      <c r="E24" t="n">
        <v>3015</v>
      </c>
      <c r="F24" t="n">
        <v>3015</v>
      </c>
    </row>
    <row r="25">
      <c r="A25" t="inlineStr">
        <is>
          <t>Спальня (мастер)</t>
        </is>
      </c>
      <c r="B25" t="inlineStr">
        <is>
          <t>Кровать</t>
        </is>
      </c>
      <c r="C25" t="inlineStr">
        <is>
          <t>Кровать · орех · parra</t>
        </is>
      </c>
      <c r="D25" t="n">
        <v>1</v>
      </c>
      <c r="E25" t="n">
        <v>174636</v>
      </c>
      <c r="F25" t="n">
        <v>174636</v>
      </c>
    </row>
    <row r="26">
      <c r="A26" t="inlineStr">
        <is>
          <t>Спальня (мастер)</t>
        </is>
      </c>
      <c r="B26" t="inlineStr">
        <is>
          <t>Тумба прикроватная</t>
        </is>
      </c>
      <c r="C26" t="inlineStr">
        <is>
          <t>Прикроватная тумба · серый · ellipsefurniture</t>
        </is>
      </c>
      <c r="D26" t="n">
        <v>2</v>
      </c>
      <c r="E26" t="n">
        <v>4480</v>
      </c>
      <c r="F26" t="n">
        <v>8960</v>
      </c>
    </row>
    <row r="27">
      <c r="A27" t="inlineStr">
        <is>
          <t>Спальня (мастер)</t>
        </is>
      </c>
      <c r="B27" t="inlineStr">
        <is>
          <t>Комод</t>
        </is>
      </c>
      <c r="C27" t="inlineStr">
        <is>
          <t>Комод · тёмно-серый · ellipsefurniture</t>
        </is>
      </c>
      <c r="D27" t="n">
        <v>1</v>
      </c>
      <c r="E27" t="n">
        <v>73500</v>
      </c>
      <c r="F27" t="n">
        <v>73500</v>
      </c>
    </row>
    <row r="28">
      <c r="A28" t="inlineStr">
        <is>
          <t>Спальня (мастер)</t>
        </is>
      </c>
      <c r="B28" t="inlineStr">
        <is>
          <t>Шкаф-купе 1.2 м (2 дв., 2 секц.)</t>
        </is>
      </c>
      <c r="C28" t="inlineStr">
        <is>
          <t>деталировка+смета корпуса (ЛДСП, 7.3 м²,</t>
        </is>
      </c>
      <c r="D28" t="n">
        <v>1</v>
      </c>
      <c r="E28" t="n">
        <v>42289</v>
      </c>
      <c r="F28" t="n">
        <v>42289</v>
      </c>
    </row>
    <row r="29">
      <c r="A29" t="inlineStr">
        <is>
          <t>Спальня (мастер)</t>
        </is>
      </c>
      <c r="B29" t="inlineStr">
        <is>
          <t>Стены: Обои</t>
        </is>
      </c>
      <c r="C29" t="inlineStr">
        <is>
          <t>Обои · Flizelini</t>
        </is>
      </c>
      <c r="D29" t="n">
        <v>33.8</v>
      </c>
      <c r="E29" t="n">
        <v>498</v>
      </c>
      <c r="F29" t="n">
        <v>16832</v>
      </c>
    </row>
    <row r="30">
      <c r="A30" t="inlineStr">
        <is>
          <t>Шкаф (Спальня (мастер))</t>
        </is>
      </c>
      <c r="B30" t="inlineStr">
        <is>
          <t>Пол: Плитка напольная 32,7×32,7 · с</t>
        </is>
      </c>
      <c r="C30" t="inlineStr">
        <is>
          <t>Плитка напольная 32,7×32,7 · серый · Axima</t>
        </is>
      </c>
      <c r="D30" t="n">
        <v>3.6</v>
      </c>
      <c r="E30" t="n">
        <v>948</v>
      </c>
      <c r="F30" t="n">
        <v>3413</v>
      </c>
    </row>
    <row r="31">
      <c r="A31" t="inlineStr">
        <is>
          <t>Шкаф (Спальня (мастер))</t>
        </is>
      </c>
      <c r="B31" t="inlineStr">
        <is>
          <t>Дверь: Межкомнатная дверь · белый</t>
        </is>
      </c>
      <c r="C31" t="inlineStr">
        <is>
          <t>Межкомнатная дверь · белый · Bravo</t>
        </is>
      </c>
      <c r="D31" t="n">
        <v>1</v>
      </c>
      <c r="E31" t="n">
        <v>3015</v>
      </c>
      <c r="F31" t="n">
        <v>3015</v>
      </c>
    </row>
    <row r="32">
      <c r="A32" t="inlineStr">
        <is>
          <t>Шкаф (Спальня (мастер))</t>
        </is>
      </c>
      <c r="B32" t="inlineStr">
        <is>
          <t>Зеркало</t>
        </is>
      </c>
      <c r="C32" t="inlineStr">
        <is>
          <t>Зеркало · iddis</t>
        </is>
      </c>
      <c r="D32" t="n">
        <v>1</v>
      </c>
      <c r="E32" t="n">
        <v>10890</v>
      </c>
      <c r="F32" t="n">
        <v>10890</v>
      </c>
    </row>
    <row r="33">
      <c r="A33" t="inlineStr">
        <is>
          <t>Шкаф (Спальня (мастер))</t>
        </is>
      </c>
      <c r="B33" t="inlineStr">
        <is>
          <t>Консоль</t>
        </is>
      </c>
      <c r="C33" t="inlineStr">
        <is>
          <t>Консоль · зелёный · imodern</t>
        </is>
      </c>
      <c r="D33" t="n">
        <v>1</v>
      </c>
      <c r="E33" t="n">
        <v>17536</v>
      </c>
      <c r="F33" t="n">
        <v>17536</v>
      </c>
    </row>
    <row r="34">
      <c r="A34" t="inlineStr">
        <is>
          <t>Коридор</t>
        </is>
      </c>
      <c r="B34" t="inlineStr">
        <is>
          <t>Пол: Плитка напольная 32,7×32,7 · с</t>
        </is>
      </c>
      <c r="C34" t="inlineStr">
        <is>
          <t>Плитка напольная 32,7×32,7 · серый · Axima</t>
        </is>
      </c>
      <c r="D34" t="n">
        <v>10.8</v>
      </c>
      <c r="E34" t="n">
        <v>948</v>
      </c>
      <c r="F34" t="n">
        <v>10238</v>
      </c>
    </row>
    <row r="35">
      <c r="A35" t="inlineStr">
        <is>
          <t>Коридор</t>
        </is>
      </c>
      <c r="B35" t="inlineStr">
        <is>
          <t>Зеркало</t>
        </is>
      </c>
      <c r="C35" t="inlineStr">
        <is>
          <t>Зеркало · iddis</t>
        </is>
      </c>
      <c r="D35" t="n">
        <v>1</v>
      </c>
      <c r="E35" t="n">
        <v>10890</v>
      </c>
      <c r="F35" t="n">
        <v>10890</v>
      </c>
    </row>
    <row r="36">
      <c r="A36" t="inlineStr">
        <is>
          <t>Коридор</t>
        </is>
      </c>
      <c r="B36" t="inlineStr">
        <is>
          <t>Консоль</t>
        </is>
      </c>
      <c r="C36" t="inlineStr">
        <is>
          <t>Консоль · зелёный · imodern</t>
        </is>
      </c>
      <c r="D36" t="n">
        <v>1</v>
      </c>
      <c r="E36" t="n">
        <v>17536</v>
      </c>
      <c r="F36" t="n">
        <v>17536</v>
      </c>
    </row>
    <row r="37">
      <c r="A37" t="inlineStr">
        <is>
          <t>Детская</t>
        </is>
      </c>
      <c r="B37" t="inlineStr">
        <is>
          <t>Пол: Ламинат влагостойкий 33 класс</t>
        </is>
      </c>
      <c r="C37" t="inlineStr">
        <is>
          <t>Ламинат влагостойкий 33 класс · NFloor</t>
        </is>
      </c>
      <c r="D37" t="n">
        <v>9.1</v>
      </c>
      <c r="E37" t="n">
        <v>2553</v>
      </c>
      <c r="F37" t="n">
        <v>23232</v>
      </c>
    </row>
    <row r="38">
      <c r="A38" t="inlineStr">
        <is>
          <t>Детская</t>
        </is>
      </c>
      <c r="B38" t="inlineStr">
        <is>
          <t>Дверь: Межкомнатная дверь · белый</t>
        </is>
      </c>
      <c r="C38" t="inlineStr">
        <is>
          <t>Межкомнатная дверь · белый · Bravo</t>
        </is>
      </c>
      <c r="D38" t="n">
        <v>1</v>
      </c>
      <c r="E38" t="n">
        <v>3015</v>
      </c>
      <c r="F38" t="n">
        <v>3015</v>
      </c>
    </row>
    <row r="39">
      <c r="A39" t="inlineStr">
        <is>
          <t>Детская</t>
        </is>
      </c>
      <c r="B39" t="inlineStr">
        <is>
          <t>Кровать</t>
        </is>
      </c>
      <c r="C39" t="inlineStr">
        <is>
          <t>Кровать · орех · parra</t>
        </is>
      </c>
      <c r="D39" t="n">
        <v>1</v>
      </c>
      <c r="E39" t="n">
        <v>174636</v>
      </c>
      <c r="F39" t="n">
        <v>174636</v>
      </c>
    </row>
    <row r="40">
      <c r="A40" t="inlineStr">
        <is>
          <t>Детская</t>
        </is>
      </c>
      <c r="B40" t="inlineStr">
        <is>
          <t>Тумба прикроватная</t>
        </is>
      </c>
      <c r="C40" t="inlineStr">
        <is>
          <t>Прикроватная тумба · серый · ellipsefurniture</t>
        </is>
      </c>
      <c r="D40" t="n">
        <v>2</v>
      </c>
      <c r="E40" t="n">
        <v>4480</v>
      </c>
      <c r="F40" t="n">
        <v>8960</v>
      </c>
    </row>
    <row r="41">
      <c r="A41" t="inlineStr">
        <is>
          <t>Детская</t>
        </is>
      </c>
      <c r="B41" t="inlineStr">
        <is>
          <t>Комод</t>
        </is>
      </c>
      <c r="C41" t="inlineStr">
        <is>
          <t>Комод · тёмно-серый · ellipsefurniture</t>
        </is>
      </c>
      <c r="D41" t="n">
        <v>1</v>
      </c>
      <c r="E41" t="n">
        <v>73500</v>
      </c>
      <c r="F41" t="n">
        <v>73500</v>
      </c>
    </row>
    <row r="42">
      <c r="A42" t="inlineStr">
        <is>
          <t>Детская</t>
        </is>
      </c>
      <c r="B42" t="inlineStr">
        <is>
          <t>Шкаф-купе 1.3 м (2 дв., 2 секц.)</t>
        </is>
      </c>
      <c r="C42" t="inlineStr">
        <is>
          <t>деталировка+смета корпуса (ЛДСП, 7.4 м²,</t>
        </is>
      </c>
      <c r="D42" t="n">
        <v>1</v>
      </c>
      <c r="E42" t="n">
        <v>43207</v>
      </c>
      <c r="F42" t="n">
        <v>43207</v>
      </c>
    </row>
    <row r="43">
      <c r="A43" t="inlineStr">
        <is>
          <t>Детская</t>
        </is>
      </c>
      <c r="B43" t="inlineStr">
        <is>
          <t>Стены: Обои</t>
        </is>
      </c>
      <c r="C43" t="inlineStr">
        <is>
          <t>Обои · Flizelini</t>
        </is>
      </c>
      <c r="D43" t="n">
        <v>28.1</v>
      </c>
      <c r="E43" t="n">
        <v>498</v>
      </c>
      <c r="F43" t="n">
        <v>13994</v>
      </c>
    </row>
    <row r="44">
      <c r="A44" t="inlineStr">
        <is>
          <t>Спальня 2</t>
        </is>
      </c>
      <c r="B44" t="inlineStr">
        <is>
          <t>Пол: Ламинат влагостойкий 33 класс</t>
        </is>
      </c>
      <c r="C44" t="inlineStr">
        <is>
          <t>Ламинат влагостойкий 33 класс · NFloor</t>
        </is>
      </c>
      <c r="D44" t="n">
        <v>8.800000000000001</v>
      </c>
      <c r="E44" t="n">
        <v>2553</v>
      </c>
      <c r="F44" t="n">
        <v>22466</v>
      </c>
    </row>
    <row r="45">
      <c r="A45" t="inlineStr">
        <is>
          <t>Спальня 2</t>
        </is>
      </c>
      <c r="B45" t="inlineStr">
        <is>
          <t>Дверь: Межкомнатная дверь · белый</t>
        </is>
      </c>
      <c r="C45" t="inlineStr">
        <is>
          <t>Межкомнатная дверь · белый · Bravo</t>
        </is>
      </c>
      <c r="D45" t="n">
        <v>1</v>
      </c>
      <c r="E45" t="n">
        <v>3015</v>
      </c>
      <c r="F45" t="n">
        <v>3015</v>
      </c>
    </row>
    <row r="46">
      <c r="A46" t="inlineStr">
        <is>
          <t>Спальня 2</t>
        </is>
      </c>
      <c r="B46" t="inlineStr">
        <is>
          <t>Кровать</t>
        </is>
      </c>
      <c r="C46" t="inlineStr">
        <is>
          <t>Кровать · орех · parra</t>
        </is>
      </c>
      <c r="D46" t="n">
        <v>1</v>
      </c>
      <c r="E46" t="n">
        <v>174636</v>
      </c>
      <c r="F46" t="n">
        <v>174636</v>
      </c>
    </row>
    <row r="47">
      <c r="A47" t="inlineStr">
        <is>
          <t>Спальня 2</t>
        </is>
      </c>
      <c r="B47" t="inlineStr">
        <is>
          <t>Тумба прикроватная</t>
        </is>
      </c>
      <c r="C47" t="inlineStr">
        <is>
          <t>Прикроватная тумба · серый · ellipsefurniture</t>
        </is>
      </c>
      <c r="D47" t="n">
        <v>2</v>
      </c>
      <c r="E47" t="n">
        <v>4480</v>
      </c>
      <c r="F47" t="n">
        <v>8960</v>
      </c>
    </row>
    <row r="48">
      <c r="A48" t="inlineStr">
        <is>
          <t>Спальня 2</t>
        </is>
      </c>
      <c r="B48" t="inlineStr">
        <is>
          <t>Комод</t>
        </is>
      </c>
      <c r="C48" t="inlineStr">
        <is>
          <t>Комод · тёмно-серый · ellipsefurniture</t>
        </is>
      </c>
      <c r="D48" t="n">
        <v>1</v>
      </c>
      <c r="E48" t="n">
        <v>73500</v>
      </c>
      <c r="F48" t="n">
        <v>73500</v>
      </c>
    </row>
    <row r="49">
      <c r="A49" t="inlineStr">
        <is>
          <t>Спальня 2</t>
        </is>
      </c>
      <c r="B49" t="inlineStr">
        <is>
          <t>Шкаф-купе 1.2 м (2 дв., 2 секц.)</t>
        </is>
      </c>
      <c r="C49" t="inlineStr">
        <is>
          <t>деталировка+смета корпуса (ЛДСП, 7.4 м²,</t>
        </is>
      </c>
      <c r="D49" t="n">
        <v>1</v>
      </c>
      <c r="E49" t="n">
        <v>42761</v>
      </c>
      <c r="F49" t="n">
        <v>42761</v>
      </c>
    </row>
    <row r="50">
      <c r="A50" t="inlineStr">
        <is>
          <t>Спальня 2</t>
        </is>
      </c>
      <c r="B50" t="inlineStr">
        <is>
          <t>Стены: Обои</t>
        </is>
      </c>
      <c r="C50" t="inlineStr">
        <is>
          <t>Обои · Flizelini</t>
        </is>
      </c>
      <c r="D50" t="n">
        <v>27.7</v>
      </c>
      <c r="E50" t="n">
        <v>498</v>
      </c>
      <c r="F50" t="n">
        <v>13795</v>
      </c>
    </row>
    <row r="51">
      <c r="A51" t="inlineStr">
        <is>
          <t>Санузел</t>
        </is>
      </c>
      <c r="B51" t="inlineStr">
        <is>
          <t>Пол: Плитка напольная 32,7×32,7 · с</t>
        </is>
      </c>
      <c r="C51" t="inlineStr">
        <is>
          <t>Плитка напольная 32,7×32,7 · серый · Axima</t>
        </is>
      </c>
      <c r="D51" t="n">
        <v>2.5</v>
      </c>
      <c r="E51" t="n">
        <v>948</v>
      </c>
      <c r="F51" t="n">
        <v>2370</v>
      </c>
    </row>
    <row r="52">
      <c r="A52" t="inlineStr">
        <is>
          <t>Санузел</t>
        </is>
      </c>
      <c r="B52" t="inlineStr">
        <is>
          <t>Дверь: Межкомнатная дверь · белый</t>
        </is>
      </c>
      <c r="C52" t="inlineStr">
        <is>
          <t>Межкомнатная дверь · белый · Bravo</t>
        </is>
      </c>
      <c r="D52" t="n">
        <v>1</v>
      </c>
      <c r="E52" t="n">
        <v>3015</v>
      </c>
      <c r="F52" t="n">
        <v>3015</v>
      </c>
    </row>
    <row r="53">
      <c r="A53" t="inlineStr">
        <is>
          <t>Санузел</t>
        </is>
      </c>
      <c r="B53" t="inlineStr">
        <is>
          <t>Унитаз</t>
        </is>
      </c>
      <c r="C53" t="inlineStr">
        <is>
          <t>Унитаз подвесной · Ceramicanova</t>
        </is>
      </c>
      <c r="D53" t="n">
        <v>1</v>
      </c>
      <c r="E53" t="n">
        <v>19791</v>
      </c>
      <c r="F53" t="n">
        <v>19791</v>
      </c>
    </row>
    <row r="54">
      <c r="A54" t="inlineStr">
        <is>
          <t>Санузел</t>
        </is>
      </c>
      <c r="B54" t="inlineStr">
        <is>
          <t>Тумба с раковиной</t>
        </is>
      </c>
      <c r="C54" t="inlineStr">
        <is>
          <t>Тумба с раковиной подвесной · Kolpa San</t>
        </is>
      </c>
      <c r="D54" t="n">
        <v>1</v>
      </c>
      <c r="E54" t="n">
        <v>81950</v>
      </c>
      <c r="F54" t="n">
        <v>81950</v>
      </c>
    </row>
    <row r="55">
      <c r="A55" t="inlineStr">
        <is>
          <t>Санузел</t>
        </is>
      </c>
      <c r="B55" t="inlineStr">
        <is>
          <t>Душ</t>
        </is>
      </c>
      <c r="C55" t="inlineStr">
        <is>
          <t>Душевая 900×900 · WeltWasser</t>
        </is>
      </c>
      <c r="D55" t="n">
        <v>1</v>
      </c>
      <c r="E55" t="n">
        <v>40734</v>
      </c>
      <c r="F55" t="n">
        <v>40734</v>
      </c>
    </row>
    <row r="56">
      <c r="A56" t="inlineStr">
        <is>
          <t>Санузел</t>
        </is>
      </c>
      <c r="B56" t="inlineStr">
        <is>
          <t>Полотенцесушитель</t>
        </is>
      </c>
      <c r="C56" t="inlineStr">
        <is>
          <t>Полотенцесушитель 500×800 · Terminus</t>
        </is>
      </c>
      <c r="D56" t="n">
        <v>1</v>
      </c>
      <c r="E56" t="n">
        <v>11500</v>
      </c>
      <c r="F56" t="n">
        <v>11500</v>
      </c>
    </row>
    <row r="57">
      <c r="A57" t="inlineStr">
        <is>
          <t>Санузел</t>
        </is>
      </c>
      <c r="B57" t="inlineStr">
        <is>
          <t>Стены: Плитка настенная 25×40 матов</t>
        </is>
      </c>
      <c r="C57" t="inlineStr">
        <is>
          <t xml:space="preserve">Плитка настенная 25×40 матовая · синий · Kerama </t>
        </is>
      </c>
      <c r="D57" t="n">
        <v>21.1</v>
      </c>
      <c r="E57" t="n">
        <v>777</v>
      </c>
      <c r="F57" t="n">
        <v>16395</v>
      </c>
    </row>
    <row r="58">
      <c r="A58" t="inlineStr">
        <is>
          <t>Котельная</t>
        </is>
      </c>
      <c r="B58" t="inlineStr">
        <is>
          <t>Пол: Плитка напольная 32,7×32,7 · с</t>
        </is>
      </c>
      <c r="C58" t="inlineStr">
        <is>
          <t>Плитка напольная 32,7×32,7 · серый · Axima</t>
        </is>
      </c>
      <c r="D58" t="n">
        <v>4.6</v>
      </c>
      <c r="E58" t="n">
        <v>948</v>
      </c>
      <c r="F58" t="n">
        <v>4361</v>
      </c>
    </row>
    <row r="59">
      <c r="A59" t="inlineStr">
        <is>
          <t>Котельная</t>
        </is>
      </c>
      <c r="B59" t="inlineStr">
        <is>
          <t>Дверь: Межкомнатная дверь · белый</t>
        </is>
      </c>
      <c r="C59" t="inlineStr">
        <is>
          <t>Межкомнатная дверь · белый · Bravo</t>
        </is>
      </c>
      <c r="D59" t="n">
        <v>1</v>
      </c>
      <c r="E59" t="n">
        <v>3015</v>
      </c>
      <c r="F59" t="n">
        <v>3015</v>
      </c>
    </row>
    <row r="60">
      <c r="A60" t="inlineStr">
        <is>
          <t>Котельная</t>
        </is>
      </c>
      <c r="B60" t="inlineStr">
        <is>
          <t>Стены: плитка</t>
        </is>
      </c>
      <c r="C60" t="inlineStr">
        <is>
          <t xml:space="preserve">Плитка настенная 25×40 матовая · синий · Kerama </t>
        </is>
      </c>
      <c r="D60" t="n">
        <v>12.15</v>
      </c>
      <c r="E60" t="n">
        <v>777</v>
      </c>
      <c r="F60" t="n">
        <v>9441</v>
      </c>
    </row>
    <row r="61">
      <c r="A61" t="inlineStr">
        <is>
          <t>Санузел 2</t>
        </is>
      </c>
      <c r="B61" t="inlineStr">
        <is>
          <t>Пол: Плитка напольная 32,7×32,7 · с</t>
        </is>
      </c>
      <c r="C61" t="inlineStr">
        <is>
          <t>Плитка напольная 32,7×32,7 · серый · Axima</t>
        </is>
      </c>
      <c r="D61" t="n">
        <v>3.9</v>
      </c>
      <c r="E61" t="n">
        <v>948</v>
      </c>
      <c r="F61" t="n">
        <v>3697</v>
      </c>
    </row>
    <row r="62">
      <c r="A62" t="inlineStr">
        <is>
          <t>Санузел 2</t>
        </is>
      </c>
      <c r="B62" t="inlineStr">
        <is>
          <t>Дверь: Межкомнатная дверь · белый</t>
        </is>
      </c>
      <c r="C62" t="inlineStr">
        <is>
          <t>Межкомнатная дверь · белый · Bravo</t>
        </is>
      </c>
      <c r="D62" t="n">
        <v>1</v>
      </c>
      <c r="E62" t="n">
        <v>3015</v>
      </c>
      <c r="F62" t="n">
        <v>3015</v>
      </c>
    </row>
    <row r="63">
      <c r="A63" t="inlineStr">
        <is>
          <t>Санузел 2</t>
        </is>
      </c>
      <c r="B63" t="inlineStr">
        <is>
          <t>Унитаз</t>
        </is>
      </c>
      <c r="C63" t="inlineStr">
        <is>
          <t>Унитаз подвесной · Ceramicanova</t>
        </is>
      </c>
      <c r="D63" t="n">
        <v>1</v>
      </c>
      <c r="E63" t="n">
        <v>19791</v>
      </c>
      <c r="F63" t="n">
        <v>19791</v>
      </c>
    </row>
    <row r="64">
      <c r="A64" t="inlineStr">
        <is>
          <t>Санузел 2</t>
        </is>
      </c>
      <c r="B64" t="inlineStr">
        <is>
          <t>Тумба с раковиной</t>
        </is>
      </c>
      <c r="C64" t="inlineStr">
        <is>
          <t>Тумба с раковиной подвесной · Kolpa San</t>
        </is>
      </c>
      <c r="D64" t="n">
        <v>1</v>
      </c>
      <c r="E64" t="n">
        <v>81950</v>
      </c>
      <c r="F64" t="n">
        <v>81950</v>
      </c>
    </row>
    <row r="65">
      <c r="A65" t="inlineStr">
        <is>
          <t>Санузел 2</t>
        </is>
      </c>
      <c r="B65" t="inlineStr">
        <is>
          <t>Душ</t>
        </is>
      </c>
      <c r="C65" t="inlineStr">
        <is>
          <t>Душевая 900×900 · WeltWasser</t>
        </is>
      </c>
      <c r="D65" t="n">
        <v>1</v>
      </c>
      <c r="E65" t="n">
        <v>40734</v>
      </c>
      <c r="F65" t="n">
        <v>40734</v>
      </c>
    </row>
    <row r="66">
      <c r="A66" t="inlineStr">
        <is>
          <t>Санузел 2</t>
        </is>
      </c>
      <c r="B66" t="inlineStr">
        <is>
          <t>Полотенцесушитель</t>
        </is>
      </c>
      <c r="C66" t="inlineStr">
        <is>
          <t>Полотенцесушитель 500×800 · Terminus</t>
        </is>
      </c>
      <c r="D66" t="n">
        <v>1</v>
      </c>
      <c r="E66" t="n">
        <v>11500</v>
      </c>
      <c r="F66" t="n">
        <v>11500</v>
      </c>
    </row>
    <row r="67">
      <c r="A67" t="inlineStr">
        <is>
          <t>Санузел 2</t>
        </is>
      </c>
      <c r="B67" t="inlineStr">
        <is>
          <t>Стены: Плитка настенная 25×40 матов</t>
        </is>
      </c>
      <c r="C67" t="inlineStr">
        <is>
          <t xml:space="preserve">Плитка настенная 25×40 матовая · синий · Kerama </t>
        </is>
      </c>
      <c r="D67" t="n">
        <v>23.2</v>
      </c>
      <c r="E67" t="n">
        <v>777</v>
      </c>
      <c r="F67" t="n">
        <v>18026</v>
      </c>
    </row>
    <row r="68">
      <c r="A68" t="inlineStr"/>
      <c r="B68" t="inlineStr"/>
      <c r="C68" t="inlineStr"/>
      <c r="D68" t="inlineStr"/>
      <c r="E68" s="1" t="inlineStr">
        <is>
          <t>ИТОГО</t>
        </is>
      </c>
      <c r="F68" s="1">
        <f>SUM(F2:F67)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2026-07-26T16:50:30Z</dcterms:created>
  <dcterms:modified xmlns:dcterms="http://purl.org/dc/terms/" xmlns:xsi="http://www.w3.org/2001/XMLSchema-instance" xsi:type="dcterms:W3CDTF">2026-07-26T16:50:30Z</dcterms:modified>
</cp:coreProperties>
</file>